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4" i="2"/>
  <c r="I3" i="2"/>
  <c r="I2" i="2"/>
  <c r="K6" i="2"/>
  <c r="I6" i="2" l="1"/>
</calcChain>
</file>

<file path=xl/sharedStrings.xml><?xml version="1.0" encoding="utf-8"?>
<sst xmlns="http://schemas.openxmlformats.org/spreadsheetml/2006/main" count="50" uniqueCount="36">
  <si>
    <t>Picture</t>
  </si>
  <si>
    <t>StyleName</t>
  </si>
  <si>
    <t>OrderNumber</t>
  </si>
  <si>
    <t>Composition</t>
  </si>
  <si>
    <t>Description</t>
  </si>
  <si>
    <t>Colour1</t>
  </si>
  <si>
    <t>Sizes</t>
  </si>
  <si>
    <t>RRP</t>
  </si>
  <si>
    <t>AvailableCartons</t>
  </si>
  <si>
    <t>AvailablePieces</t>
  </si>
  <si>
    <t>Category</t>
  </si>
  <si>
    <t>QtyPerCarton</t>
  </si>
  <si>
    <t>Packing</t>
  </si>
  <si>
    <t>MAT-591YOGA</t>
  </si>
  <si>
    <t>CG569667</t>
  </si>
  <si>
    <t>PVC FOAM YOGA MAT 3MM POLYESTER CARRY STRAP 173X61X0.3CM</t>
  </si>
  <si>
    <t>YOGA MAT WITH CARRY STRAP</t>
  </si>
  <si>
    <t>1 x BLACK</t>
  </si>
  <si>
    <t>ONE SIZE</t>
  </si>
  <si>
    <t>ACCESSORIES</t>
  </si>
  <si>
    <t>12 PCS</t>
  </si>
  <si>
    <t>12 X INNERS OF 1 = 12 PCS/CARTON</t>
  </si>
  <si>
    <t>MAT-591YOGAB</t>
  </si>
  <si>
    <t>CG569668</t>
  </si>
  <si>
    <t>1 x BRIGHT PINK</t>
  </si>
  <si>
    <t>* x inners of 1 = 12 PCS/CARTON</t>
  </si>
  <si>
    <t>MAT-591YOGAC</t>
  </si>
  <si>
    <t>CG569669</t>
  </si>
  <si>
    <t>1 x LIME GREEN</t>
  </si>
  <si>
    <t>ROPE-591COUNT</t>
  </si>
  <si>
    <t>CG569670</t>
  </si>
  <si>
    <t>DURABLE PP HANDLE PVC ROPE 9FT</t>
  </si>
  <si>
    <t>SKIPPING ROPE WITH COUNTER</t>
  </si>
  <si>
    <t>50 PCS</t>
  </si>
  <si>
    <t>50 X INNERS OF 1 = 50 PCS/CARTON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</si>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</sst>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1228725</xdr:colOff>
      <xdr:row>1</xdr:row>
      <xdr:rowOff>1638300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3875"/>
          <a:ext cx="1228725" cy="1638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1152525</xdr:colOff>
      <xdr:row>2</xdr:row>
      <xdr:rowOff>1536700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28850"/>
          <a:ext cx="1152525" cy="1536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1257300</xdr:colOff>
      <xdr:row>3</xdr:row>
      <xdr:rowOff>1676400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790950"/>
          <a:ext cx="1257300" cy="1676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1495425</xdr:colOff>
      <xdr:row>4</xdr:row>
      <xdr:rowOff>1993900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5572125"/>
          <a:ext cx="1495425" cy="199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I8" sqref="I8"/>
    </sheetView>
  </sheetViews>
  <sheetFormatPr defaultColWidth="9.140625" defaultRowHeight="11.25" x14ac:dyDescent="0.25"/>
  <cols>
    <col min="1" max="1" width="30.28515625" style="1" customWidth="1"/>
    <col min="2" max="2" width="16.28515625" style="6" customWidth="1"/>
    <col min="3" max="3" width="10.5703125" style="7" customWidth="1"/>
    <col min="4" max="4" width="46.28515625" style="7" bestFit="1" customWidth="1"/>
    <col min="5" max="5" width="9" style="7" customWidth="1"/>
    <col min="6" max="6" width="6.7109375" style="7" customWidth="1"/>
    <col min="7" max="7" width="6.140625" style="7" bestFit="1" customWidth="1"/>
    <col min="8" max="8" width="9.140625" style="11" customWidth="1"/>
    <col min="9" max="9" width="10.42578125" style="11" bestFit="1" customWidth="1"/>
    <col min="10" max="10" width="12.28515625" style="7" customWidth="1"/>
    <col min="11" max="11" width="11.42578125" style="6" customWidth="1"/>
    <col min="12" max="12" width="8.7109375" style="7" bestFit="1" customWidth="1"/>
    <col min="13" max="13" width="10.42578125" style="7" customWidth="1"/>
    <col min="14" max="14" width="22.42578125" style="7" bestFit="1" customWidth="1"/>
    <col min="15" max="15" width="9.140625" style="1" customWidth="1"/>
    <col min="16" max="16384" width="9.140625" style="1"/>
  </cols>
  <sheetData>
    <row r="1" spans="1:16" ht="41.4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0" t="s">
        <v>7</v>
      </c>
      <c r="I1" s="10" t="s">
        <v>35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6" ht="134.25" customHeight="1" x14ac:dyDescent="0.25">
      <c r="B2" s="8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11">
        <v>18.989999999999998</v>
      </c>
      <c r="I2" s="11">
        <f>SUM(H2)*K2</f>
        <v>104141.15999999999</v>
      </c>
      <c r="J2" s="5">
        <v>457</v>
      </c>
      <c r="K2" s="9">
        <v>5484</v>
      </c>
      <c r="L2" s="4" t="s">
        <v>19</v>
      </c>
      <c r="M2" s="4" t="s">
        <v>20</v>
      </c>
      <c r="N2" s="4" t="s">
        <v>21</v>
      </c>
    </row>
    <row r="3" spans="1:16" ht="123" customHeight="1" x14ac:dyDescent="0.25">
      <c r="B3" s="8" t="s">
        <v>22</v>
      </c>
      <c r="C3" s="4" t="s">
        <v>23</v>
      </c>
      <c r="D3" s="4" t="s">
        <v>15</v>
      </c>
      <c r="E3" s="4" t="s">
        <v>16</v>
      </c>
      <c r="F3" s="4" t="s">
        <v>24</v>
      </c>
      <c r="G3" s="4" t="s">
        <v>18</v>
      </c>
      <c r="H3" s="11">
        <v>18.989999999999998</v>
      </c>
      <c r="I3" s="11">
        <f t="shared" ref="I3:I5" si="0">SUM(H3)*K3</f>
        <v>42385.679999999993</v>
      </c>
      <c r="J3" s="5">
        <v>186</v>
      </c>
      <c r="K3" s="9">
        <v>2232</v>
      </c>
      <c r="L3" s="4" t="s">
        <v>19</v>
      </c>
      <c r="M3" s="4" t="s">
        <v>20</v>
      </c>
      <c r="N3" s="4" t="s">
        <v>25</v>
      </c>
    </row>
    <row r="4" spans="1:16" ht="140.25" customHeight="1" x14ac:dyDescent="0.25">
      <c r="B4" s="8" t="s">
        <v>26</v>
      </c>
      <c r="C4" s="4" t="s">
        <v>27</v>
      </c>
      <c r="D4" s="4" t="s">
        <v>15</v>
      </c>
      <c r="E4" s="4" t="s">
        <v>16</v>
      </c>
      <c r="F4" s="4" t="s">
        <v>28</v>
      </c>
      <c r="G4" s="4" t="s">
        <v>18</v>
      </c>
      <c r="H4" s="11">
        <v>18.989999999999998</v>
      </c>
      <c r="I4" s="11">
        <f t="shared" si="0"/>
        <v>43069.32</v>
      </c>
      <c r="J4" s="5">
        <v>189</v>
      </c>
      <c r="K4" s="9">
        <v>2268</v>
      </c>
      <c r="L4" s="4" t="s">
        <v>19</v>
      </c>
      <c r="M4" s="4" t="s">
        <v>20</v>
      </c>
      <c r="N4" s="4" t="s">
        <v>25</v>
      </c>
      <c r="P4" s="13"/>
    </row>
    <row r="5" spans="1:16" ht="157.5" customHeight="1" x14ac:dyDescent="0.25">
      <c r="B5" s="8" t="s">
        <v>29</v>
      </c>
      <c r="C5" s="4" t="s">
        <v>30</v>
      </c>
      <c r="D5" s="4" t="s">
        <v>31</v>
      </c>
      <c r="E5" s="4" t="s">
        <v>32</v>
      </c>
      <c r="F5" s="4" t="s">
        <v>17</v>
      </c>
      <c r="G5" s="4" t="s">
        <v>18</v>
      </c>
      <c r="H5" s="11">
        <v>7.99</v>
      </c>
      <c r="I5" s="11">
        <f t="shared" si="0"/>
        <v>15181</v>
      </c>
      <c r="J5" s="5">
        <v>38</v>
      </c>
      <c r="K5" s="9">
        <v>1900</v>
      </c>
      <c r="L5" s="4" t="s">
        <v>19</v>
      </c>
      <c r="M5" s="4" t="s">
        <v>33</v>
      </c>
      <c r="N5" s="4" t="s">
        <v>34</v>
      </c>
    </row>
    <row r="6" spans="1:16" x14ac:dyDescent="0.25">
      <c r="I6" s="11">
        <f>SUM(I2:I5)</f>
        <v>204777.15999999997</v>
      </c>
      <c r="K6" s="12">
        <f>SUM(K2:K5)</f>
        <v>11884</v>
      </c>
    </row>
    <row r="8" spans="1:16" x14ac:dyDescent="0.25">
      <c r="I8" s="14"/>
    </row>
  </sheetData>
  <pageMargins left="0.75" right="0.75" top="0.75" bottom="0.5" header="0.5" footer="0.7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2026-02-17T12:14:45Z</dcterms:created>
  <dcterms:modified xsi:type="dcterms:W3CDTF">2026-02-18T09:58:08Z</dcterms:modified>
</cp:coreProperties>
</file>